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225"/>
  <workbookPr showInkAnnotation="0" autoCompressPictures="0"/>
  <bookViews>
    <workbookView xWindow="240" yWindow="240" windowWidth="25360" windowHeight="15860" tabRatio="500"/>
  </bookViews>
  <sheets>
    <sheet name="Hoja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3" i="1"/>
  <c r="C3" i="1"/>
  <c r="D3" i="1"/>
  <c r="B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B51" i="1"/>
  <c r="C51" i="1"/>
</calcChain>
</file>

<file path=xl/sharedStrings.xml><?xml version="1.0" encoding="utf-8"?>
<sst xmlns="http://schemas.openxmlformats.org/spreadsheetml/2006/main" count="2" uniqueCount="2">
  <si>
    <t>Ventas mensuales</t>
  </si>
  <si>
    <t>Churn 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</si>
</sst>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_-* #,##0\ [$€-C0A]_-;\-* #,##0\ [$€-C0A]_-;_-* &quot;-&quot;??\ [$€-C0A]_-;_-@_-"/>
    <numFmt numFmtId="165" formatCode="_-* #,##0\ &quot;€&quot;_-;\-* #,##0\ &quot;€&quot;_-;_-* &quot;-&quot;??\ &quot;€&quot;_-;_-@_-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164" fontId="0" fillId="0" borderId="0" xfId="0" applyNumberFormat="1"/>
    <xf numFmtId="17" fontId="0" fillId="0" borderId="0" xfId="0" applyNumberFormat="1"/>
    <xf numFmtId="10" fontId="0" fillId="2" borderId="0" xfId="2" applyNumberFormat="1" applyFont="1" applyFill="1"/>
    <xf numFmtId="165" fontId="0" fillId="4" borderId="0" xfId="1" applyNumberFormat="1" applyFont="1" applyFill="1"/>
    <xf numFmtId="10" fontId="0" fillId="4" borderId="0" xfId="2" applyNumberFormat="1" applyFont="1" applyFill="1"/>
    <xf numFmtId="164" fontId="0" fillId="4" borderId="0" xfId="0" applyNumberFormat="1" applyFill="1"/>
    <xf numFmtId="0" fontId="0" fillId="4" borderId="0" xfId="0" applyFill="1"/>
    <xf numFmtId="10" fontId="0" fillId="4" borderId="0" xfId="2" applyNumberFormat="1" applyFont="1" applyFill="1" applyAlignment="1">
      <alignment horizontal="left"/>
    </xf>
    <xf numFmtId="0" fontId="0" fillId="3" borderId="0" xfId="0" applyFill="1" applyAlignment="1">
      <alignment horizontal="right"/>
    </xf>
    <xf numFmtId="165" fontId="0" fillId="5" borderId="0" xfId="1" applyNumberFormat="1" applyFont="1" applyFill="1"/>
    <xf numFmtId="10" fontId="0" fillId="5" borderId="0" xfId="2" applyNumberFormat="1" applyFont="1" applyFill="1"/>
    <xf numFmtId="0" fontId="0" fillId="5" borderId="0" xfId="0" applyFill="1" applyAlignment="1">
      <alignment horizontal="left"/>
    </xf>
    <xf numFmtId="164" fontId="0" fillId="5" borderId="0" xfId="0" applyNumberFormat="1" applyFill="1"/>
    <xf numFmtId="0" fontId="0" fillId="5" borderId="0" xfId="0" applyFill="1"/>
    <xf numFmtId="165" fontId="0" fillId="2" borderId="0" xfId="1" applyNumberFormat="1" applyFont="1" applyFill="1"/>
    <xf numFmtId="10" fontId="0" fillId="2" borderId="0" xfId="2" applyNumberFormat="1" applyFont="1" applyFill="1" applyAlignment="1">
      <alignment horizontal="left"/>
    </xf>
    <xf numFmtId="164" fontId="0" fillId="2" borderId="0" xfId="0" applyNumberFormat="1" applyFill="1"/>
    <xf numFmtId="0" fontId="0" fillId="2" borderId="0" xfId="0" applyFill="1"/>
  </cellXfs>
  <cellStyles count="13">
    <cellStyle name="Currency" xfId="1" builtinId="4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  <cellStyle name="Percent" xfId="2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04519000342"/>
          <c:y val="0.0120724346076459"/>
          <c:w val="0.615665046217049"/>
          <c:h val="0.885241369476703"/>
        </c:manualLayout>
      </c:layout>
      <c:lineChart>
        <c:grouping val="standard"/>
        <c:varyColors val="0"/>
        <c:ser>
          <c:idx val="0"/>
          <c:order val="0"/>
          <c:tx>
            <c:strRef>
              <c:f>Hoja1!$B$3</c:f>
              <c:strCache>
                <c:ptCount val="1"/>
                <c:pt idx="0">
                  <c:v>Ventas 2000 y churn al 10%</c:v>
                </c:pt>
              </c:strCache>
            </c:strRef>
          </c:tx>
          <c:marker>
            <c:symbol val="none"/>
          </c:marker>
          <c:cat>
            <c:numRef>
              <c:f>Hoja1!$A$4:$A$51</c:f>
              <c:numCache>
                <c:formatCode>mmm\-yy</c:formatCode>
                <c:ptCount val="48"/>
                <c:pt idx="0">
                  <c:v>42370.0</c:v>
                </c:pt>
                <c:pt idx="1">
                  <c:v>42401.0</c:v>
                </c:pt>
                <c:pt idx="2">
                  <c:v>42430.0</c:v>
                </c:pt>
                <c:pt idx="3">
                  <c:v>42461.0</c:v>
                </c:pt>
                <c:pt idx="4">
                  <c:v>42491.0</c:v>
                </c:pt>
                <c:pt idx="5">
                  <c:v>42522.0</c:v>
                </c:pt>
                <c:pt idx="6">
                  <c:v>42552.0</c:v>
                </c:pt>
                <c:pt idx="7">
                  <c:v>42583.0</c:v>
                </c:pt>
                <c:pt idx="8">
                  <c:v>42614.0</c:v>
                </c:pt>
                <c:pt idx="9">
                  <c:v>42644.0</c:v>
                </c:pt>
                <c:pt idx="10">
                  <c:v>42675.0</c:v>
                </c:pt>
                <c:pt idx="11">
                  <c:v>42705.0</c:v>
                </c:pt>
                <c:pt idx="12">
                  <c:v>42736.0</c:v>
                </c:pt>
                <c:pt idx="13">
                  <c:v>42767.0</c:v>
                </c:pt>
                <c:pt idx="14">
                  <c:v>42795.0</c:v>
                </c:pt>
                <c:pt idx="15">
                  <c:v>42826.0</c:v>
                </c:pt>
                <c:pt idx="16">
                  <c:v>42856.0</c:v>
                </c:pt>
                <c:pt idx="17">
                  <c:v>42887.0</c:v>
                </c:pt>
                <c:pt idx="18">
                  <c:v>42917.0</c:v>
                </c:pt>
                <c:pt idx="19">
                  <c:v>42948.0</c:v>
                </c:pt>
                <c:pt idx="20">
                  <c:v>42979.0</c:v>
                </c:pt>
                <c:pt idx="21">
                  <c:v>43009.0</c:v>
                </c:pt>
                <c:pt idx="22">
                  <c:v>43040.0</c:v>
                </c:pt>
                <c:pt idx="23">
                  <c:v>43070.0</c:v>
                </c:pt>
                <c:pt idx="24">
                  <c:v>43101.0</c:v>
                </c:pt>
                <c:pt idx="25">
                  <c:v>43132.0</c:v>
                </c:pt>
                <c:pt idx="26">
                  <c:v>43160.0</c:v>
                </c:pt>
                <c:pt idx="27">
                  <c:v>43191.0</c:v>
                </c:pt>
                <c:pt idx="28">
                  <c:v>43221.0</c:v>
                </c:pt>
                <c:pt idx="29">
                  <c:v>43252.0</c:v>
                </c:pt>
                <c:pt idx="30">
                  <c:v>43282.0</c:v>
                </c:pt>
                <c:pt idx="31">
                  <c:v>43313.0</c:v>
                </c:pt>
                <c:pt idx="32">
                  <c:v>43344.0</c:v>
                </c:pt>
                <c:pt idx="33">
                  <c:v>43374.0</c:v>
                </c:pt>
                <c:pt idx="34">
                  <c:v>43405.0</c:v>
                </c:pt>
                <c:pt idx="35">
                  <c:v>43435.0</c:v>
                </c:pt>
                <c:pt idx="36">
                  <c:v>43466.0</c:v>
                </c:pt>
                <c:pt idx="37">
                  <c:v>43497.0</c:v>
                </c:pt>
                <c:pt idx="38">
                  <c:v>43525.0</c:v>
                </c:pt>
                <c:pt idx="39">
                  <c:v>43556.0</c:v>
                </c:pt>
                <c:pt idx="40">
                  <c:v>43586.0</c:v>
                </c:pt>
                <c:pt idx="41">
                  <c:v>43617.0</c:v>
                </c:pt>
                <c:pt idx="42">
                  <c:v>43647.0</c:v>
                </c:pt>
                <c:pt idx="43">
                  <c:v>43678.0</c:v>
                </c:pt>
                <c:pt idx="44">
                  <c:v>43709.0</c:v>
                </c:pt>
                <c:pt idx="45">
                  <c:v>43739.0</c:v>
                </c:pt>
                <c:pt idx="46">
                  <c:v>43770.0</c:v>
                </c:pt>
                <c:pt idx="47">
                  <c:v>43800.0</c:v>
                </c:pt>
              </c:numCache>
            </c:numRef>
          </c:cat>
          <c:val>
            <c:numRef>
              <c:f>Hoja1!$B$4:$B$51</c:f>
              <c:numCache>
                <c:formatCode>_-* #,##0\ [$€-C0A]_-;\-* #,##0\ [$€-C0A]_-;_-* "-"??\ [$€-C0A]_-;_-@_-</c:formatCode>
                <c:ptCount val="48"/>
                <c:pt idx="0">
                  <c:v>2000.0</c:v>
                </c:pt>
                <c:pt idx="1">
                  <c:v>3600.0</c:v>
                </c:pt>
                <c:pt idx="2">
                  <c:v>5040.0</c:v>
                </c:pt>
                <c:pt idx="3">
                  <c:v>6336.0</c:v>
                </c:pt>
                <c:pt idx="4">
                  <c:v>7502.4</c:v>
                </c:pt>
                <c:pt idx="5">
                  <c:v>8552.16</c:v>
                </c:pt>
                <c:pt idx="6">
                  <c:v>9496.944</c:v>
                </c:pt>
                <c:pt idx="7">
                  <c:v>10347.2496</c:v>
                </c:pt>
                <c:pt idx="8">
                  <c:v>11112.52464</c:v>
                </c:pt>
                <c:pt idx="9">
                  <c:v>11801.272176</c:v>
                </c:pt>
                <c:pt idx="10">
                  <c:v>12421.1449584</c:v>
                </c:pt>
                <c:pt idx="11">
                  <c:v>12979.03046256</c:v>
                </c:pt>
                <c:pt idx="12">
                  <c:v>13481.127416304</c:v>
                </c:pt>
                <c:pt idx="13">
                  <c:v>13933.0146746736</c:v>
                </c:pt>
                <c:pt idx="14">
                  <c:v>14339.71320720624</c:v>
                </c:pt>
                <c:pt idx="15">
                  <c:v>14705.74188648562</c:v>
                </c:pt>
                <c:pt idx="16">
                  <c:v>15035.16769783705</c:v>
                </c:pt>
                <c:pt idx="17">
                  <c:v>15331.65092805335</c:v>
                </c:pt>
                <c:pt idx="18">
                  <c:v>15598.48583524801</c:v>
                </c:pt>
                <c:pt idx="19">
                  <c:v>15838.63725172321</c:v>
                </c:pt>
                <c:pt idx="20">
                  <c:v>16054.77352655089</c:v>
                </c:pt>
                <c:pt idx="21">
                  <c:v>16249.2961738958</c:v>
                </c:pt>
                <c:pt idx="22">
                  <c:v>16424.36655650622</c:v>
                </c:pt>
                <c:pt idx="23">
                  <c:v>16581.9299008556</c:v>
                </c:pt>
                <c:pt idx="24">
                  <c:v>16723.73691077004</c:v>
                </c:pt>
                <c:pt idx="25">
                  <c:v>16851.36321969303</c:v>
                </c:pt>
                <c:pt idx="26">
                  <c:v>16966.22689772373</c:v>
                </c:pt>
                <c:pt idx="27">
                  <c:v>17069.60420795136</c:v>
                </c:pt>
                <c:pt idx="28">
                  <c:v>17162.64378715622</c:v>
                </c:pt>
                <c:pt idx="29">
                  <c:v>17246.3794084406</c:v>
                </c:pt>
                <c:pt idx="30">
                  <c:v>17321.74146759654</c:v>
                </c:pt>
                <c:pt idx="31">
                  <c:v>17389.56732083689</c:v>
                </c:pt>
                <c:pt idx="32">
                  <c:v>17450.6105887532</c:v>
                </c:pt>
                <c:pt idx="33">
                  <c:v>17505.54952987788</c:v>
                </c:pt>
                <c:pt idx="34">
                  <c:v>17554.99457689009</c:v>
                </c:pt>
                <c:pt idx="35">
                  <c:v>17599.49511920108</c:v>
                </c:pt>
                <c:pt idx="36">
                  <c:v>17639.54560728097</c:v>
                </c:pt>
                <c:pt idx="37">
                  <c:v>17675.59104655288</c:v>
                </c:pt>
                <c:pt idx="38">
                  <c:v>17708.03194189759</c:v>
                </c:pt>
                <c:pt idx="39">
                  <c:v>17737.22874770783</c:v>
                </c:pt>
                <c:pt idx="40">
                  <c:v>17763.50587293705</c:v>
                </c:pt>
                <c:pt idx="41">
                  <c:v>17787.15528564334</c:v>
                </c:pt>
                <c:pt idx="42">
                  <c:v>17808.43975707901</c:v>
                </c:pt>
                <c:pt idx="43">
                  <c:v>17827.59578137111</c:v>
                </c:pt>
                <c:pt idx="44">
                  <c:v>17844.836203234</c:v>
                </c:pt>
                <c:pt idx="45">
                  <c:v>17860.3525829106</c:v>
                </c:pt>
                <c:pt idx="46">
                  <c:v>17874.31732461954</c:v>
                </c:pt>
                <c:pt idx="47">
                  <c:v>17886.88559215758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Hoja1!$C$3</c:f>
              <c:strCache>
                <c:ptCount val="1"/>
                <c:pt idx="0">
                  <c:v>Ventas 2000 y churn al 5%</c:v>
                </c:pt>
              </c:strCache>
            </c:strRef>
          </c:tx>
          <c:marker>
            <c:symbol val="none"/>
          </c:marker>
          <c:cat>
            <c:numRef>
              <c:f>Hoja1!$A$4:$A$51</c:f>
              <c:numCache>
                <c:formatCode>mmm\-yy</c:formatCode>
                <c:ptCount val="48"/>
                <c:pt idx="0">
                  <c:v>42370.0</c:v>
                </c:pt>
                <c:pt idx="1">
                  <c:v>42401.0</c:v>
                </c:pt>
                <c:pt idx="2">
                  <c:v>42430.0</c:v>
                </c:pt>
                <c:pt idx="3">
                  <c:v>42461.0</c:v>
                </c:pt>
                <c:pt idx="4">
                  <c:v>42491.0</c:v>
                </c:pt>
                <c:pt idx="5">
                  <c:v>42522.0</c:v>
                </c:pt>
                <c:pt idx="6">
                  <c:v>42552.0</c:v>
                </c:pt>
                <c:pt idx="7">
                  <c:v>42583.0</c:v>
                </c:pt>
                <c:pt idx="8">
                  <c:v>42614.0</c:v>
                </c:pt>
                <c:pt idx="9">
                  <c:v>42644.0</c:v>
                </c:pt>
                <c:pt idx="10">
                  <c:v>42675.0</c:v>
                </c:pt>
                <c:pt idx="11">
                  <c:v>42705.0</c:v>
                </c:pt>
                <c:pt idx="12">
                  <c:v>42736.0</c:v>
                </c:pt>
                <c:pt idx="13">
                  <c:v>42767.0</c:v>
                </c:pt>
                <c:pt idx="14">
                  <c:v>42795.0</c:v>
                </c:pt>
                <c:pt idx="15">
                  <c:v>42826.0</c:v>
                </c:pt>
                <c:pt idx="16">
                  <c:v>42856.0</c:v>
                </c:pt>
                <c:pt idx="17">
                  <c:v>42887.0</c:v>
                </c:pt>
                <c:pt idx="18">
                  <c:v>42917.0</c:v>
                </c:pt>
                <c:pt idx="19">
                  <c:v>42948.0</c:v>
                </c:pt>
                <c:pt idx="20">
                  <c:v>42979.0</c:v>
                </c:pt>
                <c:pt idx="21">
                  <c:v>43009.0</c:v>
                </c:pt>
                <c:pt idx="22">
                  <c:v>43040.0</c:v>
                </c:pt>
                <c:pt idx="23">
                  <c:v>43070.0</c:v>
                </c:pt>
                <c:pt idx="24">
                  <c:v>43101.0</c:v>
                </c:pt>
                <c:pt idx="25">
                  <c:v>43132.0</c:v>
                </c:pt>
                <c:pt idx="26">
                  <c:v>43160.0</c:v>
                </c:pt>
                <c:pt idx="27">
                  <c:v>43191.0</c:v>
                </c:pt>
                <c:pt idx="28">
                  <c:v>43221.0</c:v>
                </c:pt>
                <c:pt idx="29">
                  <c:v>43252.0</c:v>
                </c:pt>
                <c:pt idx="30">
                  <c:v>43282.0</c:v>
                </c:pt>
                <c:pt idx="31">
                  <c:v>43313.0</c:v>
                </c:pt>
                <c:pt idx="32">
                  <c:v>43344.0</c:v>
                </c:pt>
                <c:pt idx="33">
                  <c:v>43374.0</c:v>
                </c:pt>
                <c:pt idx="34">
                  <c:v>43405.0</c:v>
                </c:pt>
                <c:pt idx="35">
                  <c:v>43435.0</c:v>
                </c:pt>
                <c:pt idx="36">
                  <c:v>43466.0</c:v>
                </c:pt>
                <c:pt idx="37">
                  <c:v>43497.0</c:v>
                </c:pt>
                <c:pt idx="38">
                  <c:v>43525.0</c:v>
                </c:pt>
                <c:pt idx="39">
                  <c:v>43556.0</c:v>
                </c:pt>
                <c:pt idx="40">
                  <c:v>43586.0</c:v>
                </c:pt>
                <c:pt idx="41">
                  <c:v>43617.0</c:v>
                </c:pt>
                <c:pt idx="42">
                  <c:v>43647.0</c:v>
                </c:pt>
                <c:pt idx="43">
                  <c:v>43678.0</c:v>
                </c:pt>
                <c:pt idx="44">
                  <c:v>43709.0</c:v>
                </c:pt>
                <c:pt idx="45">
                  <c:v>43739.0</c:v>
                </c:pt>
                <c:pt idx="46">
                  <c:v>43770.0</c:v>
                </c:pt>
                <c:pt idx="47">
                  <c:v>43800.0</c:v>
                </c:pt>
              </c:numCache>
            </c:numRef>
          </c:cat>
          <c:val>
            <c:numRef>
              <c:f>Hoja1!$C$4:$C$51</c:f>
              <c:numCache>
                <c:formatCode>_-* #,##0\ [$€-C0A]_-;\-* #,##0\ [$€-C0A]_-;_-* "-"??\ [$€-C0A]_-;_-@_-</c:formatCode>
                <c:ptCount val="48"/>
                <c:pt idx="0">
                  <c:v>2000.0</c:v>
                </c:pt>
                <c:pt idx="1">
                  <c:v>3800.0</c:v>
                </c:pt>
                <c:pt idx="2">
                  <c:v>5510.0</c:v>
                </c:pt>
                <c:pt idx="3">
                  <c:v>7134.5</c:v>
                </c:pt>
                <c:pt idx="4">
                  <c:v>8677.775</c:v>
                </c:pt>
                <c:pt idx="5">
                  <c:v>10143.88625</c:v>
                </c:pt>
                <c:pt idx="6">
                  <c:v>11536.6919375</c:v>
                </c:pt>
                <c:pt idx="7">
                  <c:v>12859.857340625</c:v>
                </c:pt>
                <c:pt idx="8">
                  <c:v>14116.86447359375</c:v>
                </c:pt>
                <c:pt idx="9">
                  <c:v>15311.02124991406</c:v>
                </c:pt>
                <c:pt idx="10">
                  <c:v>16445.47018741836</c:v>
                </c:pt>
                <c:pt idx="11">
                  <c:v>17523.19667804744</c:v>
                </c:pt>
                <c:pt idx="12">
                  <c:v>18547.03684414507</c:v>
                </c:pt>
                <c:pt idx="13">
                  <c:v>19519.68500193781</c:v>
                </c:pt>
                <c:pt idx="14">
                  <c:v>20443.70075184092</c:v>
                </c:pt>
                <c:pt idx="15">
                  <c:v>21321.51571424888</c:v>
                </c:pt>
                <c:pt idx="16">
                  <c:v>22155.43992853643</c:v>
                </c:pt>
                <c:pt idx="17">
                  <c:v>22947.66793210961</c:v>
                </c:pt>
                <c:pt idx="18">
                  <c:v>23700.28453550413</c:v>
                </c:pt>
                <c:pt idx="19">
                  <c:v>24415.27030872892</c:v>
                </c:pt>
                <c:pt idx="20">
                  <c:v>25094.50679329247</c:v>
                </c:pt>
                <c:pt idx="21">
                  <c:v>25739.78145362785</c:v>
                </c:pt>
                <c:pt idx="22">
                  <c:v>26352.79238094646</c:v>
                </c:pt>
                <c:pt idx="23">
                  <c:v>26935.15276189913</c:v>
                </c:pt>
                <c:pt idx="24">
                  <c:v>27488.39512380418</c:v>
                </c:pt>
                <c:pt idx="25">
                  <c:v>28013.97536761397</c:v>
                </c:pt>
                <c:pt idx="26">
                  <c:v>28513.27659923327</c:v>
                </c:pt>
                <c:pt idx="27">
                  <c:v>28987.61276927161</c:v>
                </c:pt>
                <c:pt idx="28">
                  <c:v>29438.23213080803</c:v>
                </c:pt>
                <c:pt idx="29">
                  <c:v>29866.32052426763</c:v>
                </c:pt>
                <c:pt idx="30">
                  <c:v>30273.00449805424</c:v>
                </c:pt>
                <c:pt idx="31">
                  <c:v>30659.35427315153</c:v>
                </c:pt>
                <c:pt idx="32">
                  <c:v>31026.38655949396</c:v>
                </c:pt>
                <c:pt idx="33">
                  <c:v>31375.06723151926</c:v>
                </c:pt>
                <c:pt idx="34">
                  <c:v>31706.31386994329</c:v>
                </c:pt>
                <c:pt idx="35">
                  <c:v>32020.99817644613</c:v>
                </c:pt>
                <c:pt idx="36">
                  <c:v>32319.94826762382</c:v>
                </c:pt>
                <c:pt idx="37">
                  <c:v>32603.95085424263</c:v>
                </c:pt>
                <c:pt idx="38">
                  <c:v>32873.7533115305</c:v>
                </c:pt>
                <c:pt idx="39">
                  <c:v>33130.06564595398</c:v>
                </c:pt>
                <c:pt idx="40">
                  <c:v>33373.56236365627</c:v>
                </c:pt>
                <c:pt idx="41">
                  <c:v>33604.88424547346</c:v>
                </c:pt>
                <c:pt idx="42">
                  <c:v>33824.64003319978</c:v>
                </c:pt>
                <c:pt idx="43">
                  <c:v>34033.4080315398</c:v>
                </c:pt>
                <c:pt idx="44">
                  <c:v>34231.73762996281</c:v>
                </c:pt>
                <c:pt idx="45">
                  <c:v>34420.15074846467</c:v>
                </c:pt>
                <c:pt idx="46">
                  <c:v>34599.14321104144</c:v>
                </c:pt>
                <c:pt idx="47">
                  <c:v>34769.18605048937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Hoja1!$D$3</c:f>
              <c:strCache>
                <c:ptCount val="1"/>
                <c:pt idx="0">
                  <c:v>Ventas 2000 y churn al 1%</c:v>
                </c:pt>
              </c:strCache>
            </c:strRef>
          </c:tx>
          <c:marker>
            <c:symbol val="none"/>
          </c:marker>
          <c:cat>
            <c:numRef>
              <c:f>Hoja1!$A$4:$A$51</c:f>
              <c:numCache>
                <c:formatCode>mmm\-yy</c:formatCode>
                <c:ptCount val="48"/>
                <c:pt idx="0">
                  <c:v>42370.0</c:v>
                </c:pt>
                <c:pt idx="1">
                  <c:v>42401.0</c:v>
                </c:pt>
                <c:pt idx="2">
                  <c:v>42430.0</c:v>
                </c:pt>
                <c:pt idx="3">
                  <c:v>42461.0</c:v>
                </c:pt>
                <c:pt idx="4">
                  <c:v>42491.0</c:v>
                </c:pt>
                <c:pt idx="5">
                  <c:v>42522.0</c:v>
                </c:pt>
                <c:pt idx="6">
                  <c:v>42552.0</c:v>
                </c:pt>
                <c:pt idx="7">
                  <c:v>42583.0</c:v>
                </c:pt>
                <c:pt idx="8">
                  <c:v>42614.0</c:v>
                </c:pt>
                <c:pt idx="9">
                  <c:v>42644.0</c:v>
                </c:pt>
                <c:pt idx="10">
                  <c:v>42675.0</c:v>
                </c:pt>
                <c:pt idx="11">
                  <c:v>42705.0</c:v>
                </c:pt>
                <c:pt idx="12">
                  <c:v>42736.0</c:v>
                </c:pt>
                <c:pt idx="13">
                  <c:v>42767.0</c:v>
                </c:pt>
                <c:pt idx="14">
                  <c:v>42795.0</c:v>
                </c:pt>
                <c:pt idx="15">
                  <c:v>42826.0</c:v>
                </c:pt>
                <c:pt idx="16">
                  <c:v>42856.0</c:v>
                </c:pt>
                <c:pt idx="17">
                  <c:v>42887.0</c:v>
                </c:pt>
                <c:pt idx="18">
                  <c:v>42917.0</c:v>
                </c:pt>
                <c:pt idx="19">
                  <c:v>42948.0</c:v>
                </c:pt>
                <c:pt idx="20">
                  <c:v>42979.0</c:v>
                </c:pt>
                <c:pt idx="21">
                  <c:v>43009.0</c:v>
                </c:pt>
                <c:pt idx="22">
                  <c:v>43040.0</c:v>
                </c:pt>
                <c:pt idx="23">
                  <c:v>43070.0</c:v>
                </c:pt>
                <c:pt idx="24">
                  <c:v>43101.0</c:v>
                </c:pt>
                <c:pt idx="25">
                  <c:v>43132.0</c:v>
                </c:pt>
                <c:pt idx="26">
                  <c:v>43160.0</c:v>
                </c:pt>
                <c:pt idx="27">
                  <c:v>43191.0</c:v>
                </c:pt>
                <c:pt idx="28">
                  <c:v>43221.0</c:v>
                </c:pt>
                <c:pt idx="29">
                  <c:v>43252.0</c:v>
                </c:pt>
                <c:pt idx="30">
                  <c:v>43282.0</c:v>
                </c:pt>
                <c:pt idx="31">
                  <c:v>43313.0</c:v>
                </c:pt>
                <c:pt idx="32">
                  <c:v>43344.0</c:v>
                </c:pt>
                <c:pt idx="33">
                  <c:v>43374.0</c:v>
                </c:pt>
                <c:pt idx="34">
                  <c:v>43405.0</c:v>
                </c:pt>
                <c:pt idx="35">
                  <c:v>43435.0</c:v>
                </c:pt>
                <c:pt idx="36">
                  <c:v>43466.0</c:v>
                </c:pt>
                <c:pt idx="37">
                  <c:v>43497.0</c:v>
                </c:pt>
                <c:pt idx="38">
                  <c:v>43525.0</c:v>
                </c:pt>
                <c:pt idx="39">
                  <c:v>43556.0</c:v>
                </c:pt>
                <c:pt idx="40">
                  <c:v>43586.0</c:v>
                </c:pt>
                <c:pt idx="41">
                  <c:v>43617.0</c:v>
                </c:pt>
                <c:pt idx="42">
                  <c:v>43647.0</c:v>
                </c:pt>
                <c:pt idx="43">
                  <c:v>43678.0</c:v>
                </c:pt>
                <c:pt idx="44">
                  <c:v>43709.0</c:v>
                </c:pt>
                <c:pt idx="45">
                  <c:v>43739.0</c:v>
                </c:pt>
                <c:pt idx="46">
                  <c:v>43770.0</c:v>
                </c:pt>
                <c:pt idx="47">
                  <c:v>43800.0</c:v>
                </c:pt>
              </c:numCache>
            </c:numRef>
          </c:cat>
          <c:val>
            <c:numRef>
              <c:f>Hoja1!$D$4:$D$51</c:f>
              <c:numCache>
                <c:formatCode>_-* #,##0\ [$€-C0A]_-;\-* #,##0\ [$€-C0A]_-;_-* "-"??\ [$€-C0A]_-;_-@_-</c:formatCode>
                <c:ptCount val="48"/>
                <c:pt idx="0">
                  <c:v>2000.0</c:v>
                </c:pt>
                <c:pt idx="1">
                  <c:v>3960.0</c:v>
                </c:pt>
                <c:pt idx="2">
                  <c:v>5900.4</c:v>
                </c:pt>
                <c:pt idx="3">
                  <c:v>7821.396</c:v>
                </c:pt>
                <c:pt idx="4">
                  <c:v>9723.18204</c:v>
                </c:pt>
                <c:pt idx="5">
                  <c:v>11605.9502196</c:v>
                </c:pt>
                <c:pt idx="6">
                  <c:v>13469.890717404</c:v>
                </c:pt>
                <c:pt idx="7">
                  <c:v>15315.19181022996</c:v>
                </c:pt>
                <c:pt idx="8">
                  <c:v>17142.03989212766</c:v>
                </c:pt>
                <c:pt idx="9">
                  <c:v>18950.61949320638</c:v>
                </c:pt>
                <c:pt idx="10">
                  <c:v>20741.11329827432</c:v>
                </c:pt>
                <c:pt idx="11">
                  <c:v>22513.70216529158</c:v>
                </c:pt>
                <c:pt idx="12">
                  <c:v>24268.56514363866</c:v>
                </c:pt>
                <c:pt idx="13">
                  <c:v>26005.87949220228</c:v>
                </c:pt>
                <c:pt idx="14">
                  <c:v>27725.82069728025</c:v>
                </c:pt>
                <c:pt idx="15">
                  <c:v>29428.56249030745</c:v>
                </c:pt>
                <c:pt idx="16">
                  <c:v>31114.27686540438</c:v>
                </c:pt>
                <c:pt idx="17">
                  <c:v>32783.13409675033</c:v>
                </c:pt>
                <c:pt idx="18">
                  <c:v>34435.30275578283</c:v>
                </c:pt>
                <c:pt idx="19">
                  <c:v>36070.949728225</c:v>
                </c:pt>
                <c:pt idx="20">
                  <c:v>37690.24023094275</c:v>
                </c:pt>
                <c:pt idx="21">
                  <c:v>39293.33782863332</c:v>
                </c:pt>
                <c:pt idx="22">
                  <c:v>40880.404450347</c:v>
                </c:pt>
                <c:pt idx="23">
                  <c:v>42451.60040584352</c:v>
                </c:pt>
                <c:pt idx="24">
                  <c:v>44007.08440178508</c:v>
                </c:pt>
                <c:pt idx="25">
                  <c:v>45547.01355776723</c:v>
                </c:pt>
                <c:pt idx="26">
                  <c:v>47071.54342218956</c:v>
                </c:pt>
                <c:pt idx="27">
                  <c:v>48580.82798796767</c:v>
                </c:pt>
                <c:pt idx="28">
                  <c:v>50075.019708088</c:v>
                </c:pt>
                <c:pt idx="29">
                  <c:v>51554.26951100711</c:v>
                </c:pt>
                <c:pt idx="30">
                  <c:v>53018.72681589704</c:v>
                </c:pt>
                <c:pt idx="31">
                  <c:v>54468.53954773807</c:v>
                </c:pt>
                <c:pt idx="32">
                  <c:v>55903.85415226068</c:v>
                </c:pt>
                <c:pt idx="33">
                  <c:v>57324.81561073807</c:v>
                </c:pt>
                <c:pt idx="34">
                  <c:v>58731.5674546307</c:v>
                </c:pt>
                <c:pt idx="35">
                  <c:v>60124.25178008439</c:v>
                </c:pt>
                <c:pt idx="36">
                  <c:v>61503.00926228355</c:v>
                </c:pt>
                <c:pt idx="37">
                  <c:v>62867.97916966071</c:v>
                </c:pt>
                <c:pt idx="38">
                  <c:v>64219.2993779641</c:v>
                </c:pt>
                <c:pt idx="39">
                  <c:v>65557.10638418447</c:v>
                </c:pt>
                <c:pt idx="40">
                  <c:v>66881.53532034263</c:v>
                </c:pt>
                <c:pt idx="41">
                  <c:v>68192.71996713921</c:v>
                </c:pt>
                <c:pt idx="42">
                  <c:v>69490.79276746782</c:v>
                </c:pt>
                <c:pt idx="43">
                  <c:v>70775.88483979314</c:v>
                </c:pt>
                <c:pt idx="44">
                  <c:v>72048.1259913952</c:v>
                </c:pt>
                <c:pt idx="45">
                  <c:v>73307.64473148125</c:v>
                </c:pt>
                <c:pt idx="46">
                  <c:v>74554.56828416644</c:v>
                </c:pt>
                <c:pt idx="47">
                  <c:v>75789.02260132477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Hoja1!$E$3</c:f>
              <c:strCache>
                <c:ptCount val="1"/>
                <c:pt idx="0">
                  <c:v>Ventas 2000 y churn al -1%</c:v>
                </c:pt>
              </c:strCache>
            </c:strRef>
          </c:tx>
          <c:marker>
            <c:symbol val="none"/>
          </c:marker>
          <c:cat>
            <c:numRef>
              <c:f>Hoja1!$A$4:$A$51</c:f>
              <c:numCache>
                <c:formatCode>mmm\-yy</c:formatCode>
                <c:ptCount val="48"/>
                <c:pt idx="0">
                  <c:v>42370.0</c:v>
                </c:pt>
                <c:pt idx="1">
                  <c:v>42401.0</c:v>
                </c:pt>
                <c:pt idx="2">
                  <c:v>42430.0</c:v>
                </c:pt>
                <c:pt idx="3">
                  <c:v>42461.0</c:v>
                </c:pt>
                <c:pt idx="4">
                  <c:v>42491.0</c:v>
                </c:pt>
                <c:pt idx="5">
                  <c:v>42522.0</c:v>
                </c:pt>
                <c:pt idx="6">
                  <c:v>42552.0</c:v>
                </c:pt>
                <c:pt idx="7">
                  <c:v>42583.0</c:v>
                </c:pt>
                <c:pt idx="8">
                  <c:v>42614.0</c:v>
                </c:pt>
                <c:pt idx="9">
                  <c:v>42644.0</c:v>
                </c:pt>
                <c:pt idx="10">
                  <c:v>42675.0</c:v>
                </c:pt>
                <c:pt idx="11">
                  <c:v>42705.0</c:v>
                </c:pt>
                <c:pt idx="12">
                  <c:v>42736.0</c:v>
                </c:pt>
                <c:pt idx="13">
                  <c:v>42767.0</c:v>
                </c:pt>
                <c:pt idx="14">
                  <c:v>42795.0</c:v>
                </c:pt>
                <c:pt idx="15">
                  <c:v>42826.0</c:v>
                </c:pt>
                <c:pt idx="16">
                  <c:v>42856.0</c:v>
                </c:pt>
                <c:pt idx="17">
                  <c:v>42887.0</c:v>
                </c:pt>
                <c:pt idx="18">
                  <c:v>42917.0</c:v>
                </c:pt>
                <c:pt idx="19">
                  <c:v>42948.0</c:v>
                </c:pt>
                <c:pt idx="20">
                  <c:v>42979.0</c:v>
                </c:pt>
                <c:pt idx="21">
                  <c:v>43009.0</c:v>
                </c:pt>
                <c:pt idx="22">
                  <c:v>43040.0</c:v>
                </c:pt>
                <c:pt idx="23">
                  <c:v>43070.0</c:v>
                </c:pt>
                <c:pt idx="24">
                  <c:v>43101.0</c:v>
                </c:pt>
                <c:pt idx="25">
                  <c:v>43132.0</c:v>
                </c:pt>
                <c:pt idx="26">
                  <c:v>43160.0</c:v>
                </c:pt>
                <c:pt idx="27">
                  <c:v>43191.0</c:v>
                </c:pt>
                <c:pt idx="28">
                  <c:v>43221.0</c:v>
                </c:pt>
                <c:pt idx="29">
                  <c:v>43252.0</c:v>
                </c:pt>
                <c:pt idx="30">
                  <c:v>43282.0</c:v>
                </c:pt>
                <c:pt idx="31">
                  <c:v>43313.0</c:v>
                </c:pt>
                <c:pt idx="32">
                  <c:v>43344.0</c:v>
                </c:pt>
                <c:pt idx="33">
                  <c:v>43374.0</c:v>
                </c:pt>
                <c:pt idx="34">
                  <c:v>43405.0</c:v>
                </c:pt>
                <c:pt idx="35">
                  <c:v>43435.0</c:v>
                </c:pt>
                <c:pt idx="36">
                  <c:v>43466.0</c:v>
                </c:pt>
                <c:pt idx="37">
                  <c:v>43497.0</c:v>
                </c:pt>
                <c:pt idx="38">
                  <c:v>43525.0</c:v>
                </c:pt>
                <c:pt idx="39">
                  <c:v>43556.0</c:v>
                </c:pt>
                <c:pt idx="40">
                  <c:v>43586.0</c:v>
                </c:pt>
                <c:pt idx="41">
                  <c:v>43617.0</c:v>
                </c:pt>
                <c:pt idx="42">
                  <c:v>43647.0</c:v>
                </c:pt>
                <c:pt idx="43">
                  <c:v>43678.0</c:v>
                </c:pt>
                <c:pt idx="44">
                  <c:v>43709.0</c:v>
                </c:pt>
                <c:pt idx="45">
                  <c:v>43739.0</c:v>
                </c:pt>
                <c:pt idx="46">
                  <c:v>43770.0</c:v>
                </c:pt>
                <c:pt idx="47">
                  <c:v>43800.0</c:v>
                </c:pt>
              </c:numCache>
            </c:numRef>
          </c:cat>
          <c:val>
            <c:numRef>
              <c:f>Hoja1!$E$4:$E$51</c:f>
              <c:numCache>
                <c:formatCode>_-* #,##0\ [$€-C0A]_-;\-* #,##0\ [$€-C0A]_-;_-* "-"??\ [$€-C0A]_-;_-@_-</c:formatCode>
                <c:ptCount val="48"/>
                <c:pt idx="0">
                  <c:v>2000.0</c:v>
                </c:pt>
                <c:pt idx="1">
                  <c:v>4040.0</c:v>
                </c:pt>
                <c:pt idx="2">
                  <c:v>6100.4</c:v>
                </c:pt>
                <c:pt idx="3">
                  <c:v>8181.404</c:v>
                </c:pt>
                <c:pt idx="4">
                  <c:v>10283.21804</c:v>
                </c:pt>
                <c:pt idx="5">
                  <c:v>12406.0502204</c:v>
                </c:pt>
                <c:pt idx="6">
                  <c:v>14550.110722604</c:v>
                </c:pt>
                <c:pt idx="7">
                  <c:v>16715.61182983004</c:v>
                </c:pt>
                <c:pt idx="8">
                  <c:v>18902.76794812833</c:v>
                </c:pt>
                <c:pt idx="9">
                  <c:v>21111.79562760962</c:v>
                </c:pt>
                <c:pt idx="10">
                  <c:v>23342.91358388571</c:v>
                </c:pt>
                <c:pt idx="11">
                  <c:v>25596.34271972457</c:v>
                </c:pt>
                <c:pt idx="12">
                  <c:v>27872.30614692182</c:v>
                </c:pt>
                <c:pt idx="13">
                  <c:v>30171.02920839104</c:v>
                </c:pt>
                <c:pt idx="14">
                  <c:v>32492.73950047495</c:v>
                </c:pt>
                <c:pt idx="15">
                  <c:v>34837.6668954797</c:v>
                </c:pt>
                <c:pt idx="16">
                  <c:v>37206.0435644345</c:v>
                </c:pt>
                <c:pt idx="17">
                  <c:v>39598.10400007883</c:v>
                </c:pt>
                <c:pt idx="18">
                  <c:v>42014.08504007963</c:v>
                </c:pt>
                <c:pt idx="19">
                  <c:v>44454.22589048043</c:v>
                </c:pt>
                <c:pt idx="20">
                  <c:v>46918.76814938523</c:v>
                </c:pt>
                <c:pt idx="21">
                  <c:v>49407.95583087908</c:v>
                </c:pt>
                <c:pt idx="22">
                  <c:v>51922.03538918787</c:v>
                </c:pt>
                <c:pt idx="23">
                  <c:v>54461.25574307975</c:v>
                </c:pt>
                <c:pt idx="24">
                  <c:v>57025.86830051054</c:v>
                </c:pt>
                <c:pt idx="25">
                  <c:v>59616.12698351565</c:v>
                </c:pt>
                <c:pt idx="26">
                  <c:v>62232.2882533508</c:v>
                </c:pt>
                <c:pt idx="27">
                  <c:v>64874.61113588432</c:v>
                </c:pt>
                <c:pt idx="28">
                  <c:v>67543.35724724316</c:v>
                </c:pt>
                <c:pt idx="29">
                  <c:v>70238.79081971559</c:v>
                </c:pt>
                <c:pt idx="30">
                  <c:v>72961.17872791274</c:v>
                </c:pt>
                <c:pt idx="31">
                  <c:v>75710.79051519187</c:v>
                </c:pt>
                <c:pt idx="32">
                  <c:v>78487.89842034378</c:v>
                </c:pt>
                <c:pt idx="33">
                  <c:v>81292.7774045472</c:v>
                </c:pt>
                <c:pt idx="34">
                  <c:v>84125.70517859269</c:v>
                </c:pt>
                <c:pt idx="35">
                  <c:v>86986.96223037862</c:v>
                </c:pt>
                <c:pt idx="36">
                  <c:v>89876.8318526824</c:v>
                </c:pt>
                <c:pt idx="37">
                  <c:v>92795.60017120923</c:v>
                </c:pt>
                <c:pt idx="38">
                  <c:v>95743.55617292132</c:v>
                </c:pt>
                <c:pt idx="39">
                  <c:v>98720.99173465054</c:v>
                </c:pt>
                <c:pt idx="40">
                  <c:v>101728.201651997</c:v>
                </c:pt>
                <c:pt idx="41">
                  <c:v>104765.483668517</c:v>
                </c:pt>
                <c:pt idx="42">
                  <c:v>107833.1385052022</c:v>
                </c:pt>
                <c:pt idx="43">
                  <c:v>110931.4698902542</c:v>
                </c:pt>
                <c:pt idx="44">
                  <c:v>114060.7845891567</c:v>
                </c:pt>
                <c:pt idx="45">
                  <c:v>117221.3924350483</c:v>
                </c:pt>
                <c:pt idx="46">
                  <c:v>120413.6063593988</c:v>
                </c:pt>
                <c:pt idx="47">
                  <c:v>123637.7424229928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22918808"/>
        <c:axId val="-2118633240"/>
      </c:lineChart>
      <c:dateAx>
        <c:axId val="-21229188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-2118633240"/>
        <c:crosses val="autoZero"/>
        <c:auto val="1"/>
        <c:lblOffset val="100"/>
        <c:baseTimeUnit val="months"/>
      </c:dateAx>
      <c:valAx>
        <c:axId val="-2118633240"/>
        <c:scaling>
          <c:orientation val="minMax"/>
        </c:scaling>
        <c:delete val="0"/>
        <c:axPos val="l"/>
        <c:majorGridlines/>
        <c:numFmt formatCode="_-* #,##0\ [$€-C0A]_-;\-* #,##0\ [$€-C0A]_-;_-* &quot;-&quot;??\ [$€-C0A]_-;_-@_-" sourceLinked="1"/>
        <c:majorTickMark val="out"/>
        <c:minorTickMark val="none"/>
        <c:tickLblPos val="nextTo"/>
        <c:crossAx val="-21229188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114300</xdr:rowOff>
    </xdr:from>
    <xdr:to>
      <xdr:col>15</xdr:col>
      <xdr:colOff>812800</xdr:colOff>
      <xdr:row>33</xdr:row>
      <xdr:rowOff>139700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workbookViewId="0">
      <selection activeCell="Q17" sqref="Q17"/>
    </sheetView>
  </sheetViews>
  <sheetFormatPr baseColWidth="10" defaultRowHeight="15" x14ac:dyDescent="0"/>
  <cols>
    <col min="1" max="1" width="21.1640625" customWidth="1"/>
    <col min="2" max="2" width="16" style="14" customWidth="1"/>
    <col min="3" max="3" width="13.1640625" style="7" customWidth="1"/>
    <col min="4" max="5" width="12.33203125" style="18" customWidth="1"/>
  </cols>
  <sheetData>
    <row r="1" spans="1:5">
      <c r="A1" s="9" t="s">
        <v>0</v>
      </c>
      <c r="B1" s="10">
        <v>2000</v>
      </c>
      <c r="C1" s="4">
        <v>2000</v>
      </c>
      <c r="D1" s="15">
        <v>2000</v>
      </c>
      <c r="E1" s="15">
        <v>2000</v>
      </c>
    </row>
    <row r="2" spans="1:5">
      <c r="A2" s="9" t="s">
        <v>1</v>
      </c>
      <c r="B2" s="11">
        <v>0.1</v>
      </c>
      <c r="C2" s="5">
        <v>0.05</v>
      </c>
      <c r="D2" s="3">
        <v>0.01</v>
      </c>
      <c r="E2" s="3">
        <v>-0.01</v>
      </c>
    </row>
    <row r="3" spans="1:5">
      <c r="B3" s="12" t="str">
        <f>"Ventas "&amp; B1&amp;" y churn"&amp;" al "&amp; B2*100 &amp; "%"</f>
        <v>Ventas 2000 y churn al 10%</v>
      </c>
      <c r="C3" s="8" t="str">
        <f t="shared" ref="C3:E3" si="0">"Ventas "&amp; C1&amp;" y churn"&amp;" al "&amp; C2*100 &amp; "%"</f>
        <v>Ventas 2000 y churn al 5%</v>
      </c>
      <c r="D3" s="16" t="str">
        <f t="shared" si="0"/>
        <v>Ventas 2000 y churn al 1%</v>
      </c>
      <c r="E3" s="16" t="str">
        <f t="shared" si="0"/>
        <v>Ventas 2000 y churn al -1%</v>
      </c>
    </row>
    <row r="4" spans="1:5">
      <c r="A4" s="2">
        <v>42370</v>
      </c>
      <c r="B4" s="13">
        <f>B1</f>
        <v>2000</v>
      </c>
      <c r="C4" s="6">
        <f>C1</f>
        <v>2000</v>
      </c>
      <c r="D4" s="17">
        <f>D1</f>
        <v>2000</v>
      </c>
      <c r="E4" s="17">
        <f>E1</f>
        <v>2000</v>
      </c>
    </row>
    <row r="5" spans="1:5">
      <c r="A5" s="2">
        <v>42401</v>
      </c>
      <c r="B5" s="13">
        <f>B$1+B4-((B$1+B4)*B$2)</f>
        <v>3600</v>
      </c>
      <c r="C5" s="6">
        <f>C$1+C4-((C$1+C4)*C$2)</f>
        <v>3800</v>
      </c>
      <c r="D5" s="17">
        <f>D$1+D4-((D$1+D4)*D$2)</f>
        <v>3960</v>
      </c>
      <c r="E5" s="17">
        <f>E$1+E4-((E$1+E4)*E$2)</f>
        <v>4040</v>
      </c>
    </row>
    <row r="6" spans="1:5">
      <c r="A6" s="2">
        <v>42430</v>
      </c>
      <c r="B6" s="13">
        <f t="shared" ref="B6:B26" si="1">B$1+B5-((B$1+B5)*B$2)</f>
        <v>5040</v>
      </c>
      <c r="C6" s="6">
        <f t="shared" ref="C6:C27" si="2">C$1+C5-((C$1+C5)*C$2)</f>
        <v>5510</v>
      </c>
      <c r="D6" s="17">
        <f t="shared" ref="D6:E27" si="3">D$1+D5-((D$1+D5)*D$2)</f>
        <v>5900.4</v>
      </c>
      <c r="E6" s="17">
        <f t="shared" ref="E6" si="4">E$1+E5-((E$1+E5)*E$2)</f>
        <v>6100.4</v>
      </c>
    </row>
    <row r="7" spans="1:5">
      <c r="A7" s="2">
        <v>42461</v>
      </c>
      <c r="B7" s="13">
        <f t="shared" si="1"/>
        <v>6336</v>
      </c>
      <c r="C7" s="6">
        <f t="shared" si="2"/>
        <v>7134.5</v>
      </c>
      <c r="D7" s="17">
        <f t="shared" si="3"/>
        <v>7821.3959999999997</v>
      </c>
      <c r="E7" s="17">
        <f t="shared" ref="E7" si="5">E$1+E6-((E$1+E6)*E$2)</f>
        <v>8181.4039999999995</v>
      </c>
    </row>
    <row r="8" spans="1:5">
      <c r="A8" s="2">
        <v>42491</v>
      </c>
      <c r="B8" s="13">
        <f t="shared" si="1"/>
        <v>7502.4</v>
      </c>
      <c r="C8" s="6">
        <f t="shared" si="2"/>
        <v>8677.7749999999996</v>
      </c>
      <c r="D8" s="17">
        <f t="shared" si="3"/>
        <v>9723.1820400000015</v>
      </c>
      <c r="E8" s="17">
        <f t="shared" ref="E8" si="6">E$1+E7-((E$1+E7)*E$2)</f>
        <v>10283.218039999998</v>
      </c>
    </row>
    <row r="9" spans="1:5">
      <c r="A9" s="2">
        <v>42522</v>
      </c>
      <c r="B9" s="13">
        <f t="shared" si="1"/>
        <v>8552.16</v>
      </c>
      <c r="C9" s="6">
        <f t="shared" si="2"/>
        <v>10143.88625</v>
      </c>
      <c r="D9" s="17">
        <f t="shared" si="3"/>
        <v>11605.950219600001</v>
      </c>
      <c r="E9" s="17">
        <f t="shared" ref="E9" si="7">E$1+E8-((E$1+E8)*E$2)</f>
        <v>12406.050220399999</v>
      </c>
    </row>
    <row r="10" spans="1:5">
      <c r="A10" s="2">
        <v>42552</v>
      </c>
      <c r="B10" s="13">
        <f t="shared" si="1"/>
        <v>9496.9439999999995</v>
      </c>
      <c r="C10" s="6">
        <f t="shared" si="2"/>
        <v>11536.6919375</v>
      </c>
      <c r="D10" s="17">
        <f t="shared" si="3"/>
        <v>13469.890717404001</v>
      </c>
      <c r="E10" s="17">
        <f t="shared" ref="E10" si="8">E$1+E9-((E$1+E9)*E$2)</f>
        <v>14550.110722603999</v>
      </c>
    </row>
    <row r="11" spans="1:5">
      <c r="A11" s="2">
        <v>42583</v>
      </c>
      <c r="B11" s="13">
        <f t="shared" si="1"/>
        <v>10347.249599999999</v>
      </c>
      <c r="C11" s="6">
        <f t="shared" si="2"/>
        <v>12859.857340625</v>
      </c>
      <c r="D11" s="17">
        <f t="shared" si="3"/>
        <v>15315.191810229961</v>
      </c>
      <c r="E11" s="17">
        <f t="shared" ref="E11" si="9">E$1+E10-((E$1+E10)*E$2)</f>
        <v>16715.611829830035</v>
      </c>
    </row>
    <row r="12" spans="1:5">
      <c r="A12" s="2">
        <v>42614</v>
      </c>
      <c r="B12" s="13">
        <f t="shared" si="1"/>
        <v>11112.52464</v>
      </c>
      <c r="C12" s="6">
        <f t="shared" si="2"/>
        <v>14116.864473593751</v>
      </c>
      <c r="D12" s="17">
        <f t="shared" si="3"/>
        <v>17142.039892127661</v>
      </c>
      <c r="E12" s="17">
        <f t="shared" ref="E12" si="10">E$1+E11-((E$1+E11)*E$2)</f>
        <v>18902.767948128334</v>
      </c>
    </row>
    <row r="13" spans="1:5">
      <c r="A13" s="2">
        <v>42644</v>
      </c>
      <c r="B13" s="13">
        <f t="shared" si="1"/>
        <v>11801.272175999999</v>
      </c>
      <c r="C13" s="6">
        <f t="shared" si="2"/>
        <v>15311.021249914063</v>
      </c>
      <c r="D13" s="17">
        <f t="shared" si="3"/>
        <v>18950.619493206385</v>
      </c>
      <c r="E13" s="17">
        <f t="shared" ref="E13" si="11">E$1+E12-((E$1+E12)*E$2)</f>
        <v>21111.795627609616</v>
      </c>
    </row>
    <row r="14" spans="1:5">
      <c r="A14" s="2">
        <v>42675</v>
      </c>
      <c r="B14" s="13">
        <f t="shared" si="1"/>
        <v>12421.144958399998</v>
      </c>
      <c r="C14" s="6">
        <f t="shared" si="2"/>
        <v>16445.470187418359</v>
      </c>
      <c r="D14" s="17">
        <f t="shared" si="3"/>
        <v>20741.113298274322</v>
      </c>
      <c r="E14" s="17">
        <f t="shared" ref="E14" si="12">E$1+E13-((E$1+E13)*E$2)</f>
        <v>23342.913583885711</v>
      </c>
    </row>
    <row r="15" spans="1:5">
      <c r="A15" s="2">
        <v>42705</v>
      </c>
      <c r="B15" s="13">
        <f t="shared" si="1"/>
        <v>12979.030462559998</v>
      </c>
      <c r="C15" s="6">
        <f t="shared" si="2"/>
        <v>17523.196678047439</v>
      </c>
      <c r="D15" s="17">
        <f t="shared" si="3"/>
        <v>22513.702165291579</v>
      </c>
      <c r="E15" s="17">
        <f t="shared" ref="E15" si="13">E$1+E14-((E$1+E14)*E$2)</f>
        <v>25596.342719724569</v>
      </c>
    </row>
    <row r="16" spans="1:5">
      <c r="A16" s="2">
        <v>42736</v>
      </c>
      <c r="B16" s="13">
        <f t="shared" si="1"/>
        <v>13481.127416303998</v>
      </c>
      <c r="C16" s="6">
        <f t="shared" si="2"/>
        <v>18547.036844145066</v>
      </c>
      <c r="D16" s="17">
        <f t="shared" si="3"/>
        <v>24268.565143638662</v>
      </c>
      <c r="E16" s="17">
        <f t="shared" ref="E16" si="14">E$1+E15-((E$1+E15)*E$2)</f>
        <v>27872.306146921816</v>
      </c>
    </row>
    <row r="17" spans="1:9">
      <c r="A17" s="2">
        <v>42767</v>
      </c>
      <c r="B17" s="13">
        <f t="shared" si="1"/>
        <v>13933.014674673599</v>
      </c>
      <c r="C17" s="6">
        <f t="shared" si="2"/>
        <v>19519.685001937814</v>
      </c>
      <c r="D17" s="17">
        <f t="shared" si="3"/>
        <v>26005.879492202275</v>
      </c>
      <c r="E17" s="17">
        <f t="shared" ref="E17" si="15">E$1+E16-((E$1+E16)*E$2)</f>
        <v>30171.029208391035</v>
      </c>
    </row>
    <row r="18" spans="1:9">
      <c r="A18" s="2">
        <v>42795</v>
      </c>
      <c r="B18" s="13">
        <f t="shared" si="1"/>
        <v>14339.71320720624</v>
      </c>
      <c r="C18" s="6">
        <f t="shared" si="2"/>
        <v>20443.700751840923</v>
      </c>
      <c r="D18" s="17">
        <f t="shared" si="3"/>
        <v>27725.820697280251</v>
      </c>
      <c r="E18" s="17">
        <f t="shared" ref="E18" si="16">E$1+E17-((E$1+E17)*E$2)</f>
        <v>32492.739500474945</v>
      </c>
    </row>
    <row r="19" spans="1:9">
      <c r="A19" s="2">
        <v>42826</v>
      </c>
      <c r="B19" s="13">
        <f t="shared" si="1"/>
        <v>14705.741886485615</v>
      </c>
      <c r="C19" s="6">
        <f t="shared" si="2"/>
        <v>21321.515714248875</v>
      </c>
      <c r="D19" s="17">
        <f t="shared" si="3"/>
        <v>29428.562490307449</v>
      </c>
      <c r="E19" s="17">
        <f t="shared" ref="E19" si="17">E$1+E18-((E$1+E18)*E$2)</f>
        <v>34837.666895479691</v>
      </c>
    </row>
    <row r="20" spans="1:9">
      <c r="A20" s="2">
        <v>42856</v>
      </c>
      <c r="B20" s="13">
        <f t="shared" si="1"/>
        <v>15035.167697837054</v>
      </c>
      <c r="C20" s="6">
        <f t="shared" si="2"/>
        <v>22155.439928536431</v>
      </c>
      <c r="D20" s="17">
        <f t="shared" si="3"/>
        <v>31114.276865404376</v>
      </c>
      <c r="E20" s="17">
        <f t="shared" ref="E20" si="18">E$1+E19-((E$1+E19)*E$2)</f>
        <v>37206.043564434491</v>
      </c>
    </row>
    <row r="21" spans="1:9">
      <c r="A21" s="2">
        <v>42887</v>
      </c>
      <c r="B21" s="13">
        <f t="shared" si="1"/>
        <v>15331.650928053346</v>
      </c>
      <c r="C21" s="6">
        <f t="shared" si="2"/>
        <v>22947.667932109609</v>
      </c>
      <c r="D21" s="17">
        <f t="shared" si="3"/>
        <v>32783.134096750335</v>
      </c>
      <c r="E21" s="17">
        <f t="shared" ref="E21" si="19">E$1+E20-((E$1+E20)*E$2)</f>
        <v>39598.104000078834</v>
      </c>
    </row>
    <row r="22" spans="1:9">
      <c r="A22" s="2">
        <v>42917</v>
      </c>
      <c r="B22" s="13">
        <f t="shared" si="1"/>
        <v>15598.485835248011</v>
      </c>
      <c r="C22" s="6">
        <f t="shared" si="2"/>
        <v>23700.284535504128</v>
      </c>
      <c r="D22" s="17">
        <f t="shared" si="3"/>
        <v>34435.302755782832</v>
      </c>
      <c r="E22" s="17">
        <f t="shared" ref="E22" si="20">E$1+E21-((E$1+E21)*E$2)</f>
        <v>42014.085040079626</v>
      </c>
    </row>
    <row r="23" spans="1:9">
      <c r="A23" s="2">
        <v>42948</v>
      </c>
      <c r="B23" s="13">
        <f t="shared" si="1"/>
        <v>15838.63725172321</v>
      </c>
      <c r="C23" s="6">
        <f t="shared" si="2"/>
        <v>24415.270308728923</v>
      </c>
      <c r="D23" s="17">
        <f t="shared" si="3"/>
        <v>36070.949728225001</v>
      </c>
      <c r="E23" s="17">
        <f t="shared" ref="E23" si="21">E$1+E22-((E$1+E22)*E$2)</f>
        <v>44454.225890480426</v>
      </c>
    </row>
    <row r="24" spans="1:9">
      <c r="A24" s="2">
        <v>42979</v>
      </c>
      <c r="B24" s="13">
        <f t="shared" si="1"/>
        <v>16054.773526550887</v>
      </c>
      <c r="C24" s="6">
        <f t="shared" si="2"/>
        <v>25094.506793292476</v>
      </c>
      <c r="D24" s="17">
        <f t="shared" si="3"/>
        <v>37690.240230942749</v>
      </c>
      <c r="E24" s="17">
        <f t="shared" ref="E24" si="22">E$1+E23-((E$1+E23)*E$2)</f>
        <v>46918.768149385229</v>
      </c>
    </row>
    <row r="25" spans="1:9">
      <c r="A25" s="2">
        <v>43009</v>
      </c>
      <c r="B25" s="13">
        <f t="shared" si="1"/>
        <v>16249.2961738958</v>
      </c>
      <c r="C25" s="6">
        <f t="shared" si="2"/>
        <v>25739.781453627853</v>
      </c>
      <c r="D25" s="17">
        <f t="shared" si="3"/>
        <v>39293.337828633325</v>
      </c>
      <c r="E25" s="17">
        <f t="shared" ref="E25" si="23">E$1+E24-((E$1+E24)*E$2)</f>
        <v>49407.95583087908</v>
      </c>
    </row>
    <row r="26" spans="1:9">
      <c r="A26" s="2">
        <v>43040</v>
      </c>
      <c r="B26" s="13">
        <f t="shared" si="1"/>
        <v>16424.366556506218</v>
      </c>
      <c r="C26" s="6">
        <f t="shared" si="2"/>
        <v>26352.792380946459</v>
      </c>
      <c r="D26" s="17">
        <f t="shared" si="3"/>
        <v>40880.404450346992</v>
      </c>
      <c r="E26" s="17">
        <f t="shared" ref="E26" si="24">E$1+E25-((E$1+E25)*E$2)</f>
        <v>51922.035389187869</v>
      </c>
    </row>
    <row r="27" spans="1:9">
      <c r="A27" s="2">
        <v>43070</v>
      </c>
      <c r="B27" s="13">
        <f>B$1+B26-((B$1+B26)*B$2)</f>
        <v>16581.929900855597</v>
      </c>
      <c r="C27" s="6">
        <f t="shared" si="2"/>
        <v>26935.152761899135</v>
      </c>
      <c r="D27" s="17">
        <f t="shared" si="3"/>
        <v>42451.600405843521</v>
      </c>
      <c r="E27" s="17">
        <f t="shared" ref="E27" si="25">E$1+E26-((E$1+E26)*E$2)</f>
        <v>54461.255743079746</v>
      </c>
    </row>
    <row r="28" spans="1:9">
      <c r="A28" s="2">
        <v>43101</v>
      </c>
      <c r="B28" s="13">
        <f t="shared" ref="B28:B31" si="26">B$1+B27-((B$1+B27)*B$2)</f>
        <v>16723.736910770036</v>
      </c>
      <c r="C28" s="6">
        <f t="shared" ref="C28:C31" si="27">C$1+C27-((C$1+C27)*C$2)</f>
        <v>27488.395123804177</v>
      </c>
      <c r="D28" s="17">
        <f t="shared" ref="D28:E31" si="28">D$1+D27-((D$1+D27)*D$2)</f>
        <v>44007.084401785083</v>
      </c>
      <c r="E28" s="17">
        <f t="shared" ref="E28" si="29">E$1+E27-((E$1+E27)*E$2)</f>
        <v>57025.868300510541</v>
      </c>
    </row>
    <row r="29" spans="1:9">
      <c r="A29" s="2">
        <v>43132</v>
      </c>
      <c r="B29" s="13">
        <f t="shared" si="26"/>
        <v>16851.363219693034</v>
      </c>
      <c r="C29" s="6">
        <f t="shared" si="27"/>
        <v>28013.97536761397</v>
      </c>
      <c r="D29" s="17">
        <f t="shared" si="28"/>
        <v>45547.013557767234</v>
      </c>
      <c r="E29" s="17">
        <f t="shared" ref="E29" si="30">E$1+E28-((E$1+E28)*E$2)</f>
        <v>59616.126983515649</v>
      </c>
    </row>
    <row r="30" spans="1:9">
      <c r="A30" s="2">
        <v>43160</v>
      </c>
      <c r="B30" s="13">
        <f t="shared" si="26"/>
        <v>16966.226897723729</v>
      </c>
      <c r="C30" s="6">
        <f t="shared" si="27"/>
        <v>28513.276599233272</v>
      </c>
      <c r="D30" s="17">
        <f t="shared" si="28"/>
        <v>47071.543422189563</v>
      </c>
      <c r="E30" s="17">
        <f t="shared" ref="E30" si="31">E$1+E29-((E$1+E29)*E$2)</f>
        <v>62232.288253350809</v>
      </c>
      <c r="I30" s="1"/>
    </row>
    <row r="31" spans="1:9">
      <c r="A31" s="2">
        <v>43191</v>
      </c>
      <c r="B31" s="13">
        <f t="shared" si="26"/>
        <v>17069.604207951357</v>
      </c>
      <c r="C31" s="6">
        <f t="shared" si="27"/>
        <v>28987.612769271607</v>
      </c>
      <c r="D31" s="17">
        <f t="shared" si="28"/>
        <v>48580.82798796767</v>
      </c>
      <c r="E31" s="17">
        <f t="shared" ref="E31" si="32">E$1+E30-((E$1+E30)*E$2)</f>
        <v>64874.611135884319</v>
      </c>
    </row>
    <row r="32" spans="1:9">
      <c r="A32" s="2">
        <v>43221</v>
      </c>
      <c r="B32" s="13">
        <f t="shared" ref="B32:B40" si="33">B$1+B31-((B$1+B31)*B$2)</f>
        <v>17162.643787156223</v>
      </c>
      <c r="C32" s="6">
        <f t="shared" ref="C32:C40" si="34">C$1+C31-((C$1+C31)*C$2)</f>
        <v>29438.232130808028</v>
      </c>
      <c r="D32" s="17">
        <f t="shared" ref="D32:E40" si="35">D$1+D31-((D$1+D31)*D$2)</f>
        <v>50075.019708087995</v>
      </c>
      <c r="E32" s="17">
        <f t="shared" ref="E32" si="36">E$1+E31-((E$1+E31)*E$2)</f>
        <v>67543.357247243155</v>
      </c>
    </row>
    <row r="33" spans="1:5">
      <c r="A33" s="2">
        <v>43252</v>
      </c>
      <c r="B33" s="13">
        <f t="shared" si="33"/>
        <v>17246.3794084406</v>
      </c>
      <c r="C33" s="6">
        <f t="shared" si="34"/>
        <v>29866.320524267627</v>
      </c>
      <c r="D33" s="17">
        <f t="shared" si="35"/>
        <v>51554.269511007114</v>
      </c>
      <c r="E33" s="17">
        <f t="shared" ref="E33" si="37">E$1+E32-((E$1+E32)*E$2)</f>
        <v>70238.790819715592</v>
      </c>
    </row>
    <row r="34" spans="1:5">
      <c r="A34" s="2">
        <v>43282</v>
      </c>
      <c r="B34" s="13">
        <f t="shared" si="33"/>
        <v>17321.741467596541</v>
      </c>
      <c r="C34" s="6">
        <f t="shared" si="34"/>
        <v>30273.004498054244</v>
      </c>
      <c r="D34" s="17">
        <f t="shared" si="35"/>
        <v>53018.72681589704</v>
      </c>
      <c r="E34" s="17">
        <f t="shared" ref="E34" si="38">E$1+E33-((E$1+E33)*E$2)</f>
        <v>72961.178727912746</v>
      </c>
    </row>
    <row r="35" spans="1:5">
      <c r="A35" s="2">
        <v>43313</v>
      </c>
      <c r="B35" s="13">
        <f t="shared" si="33"/>
        <v>17389.567320836886</v>
      </c>
      <c r="C35" s="6">
        <f t="shared" si="34"/>
        <v>30659.354273151534</v>
      </c>
      <c r="D35" s="17">
        <f t="shared" si="35"/>
        <v>54468.539547738066</v>
      </c>
      <c r="E35" s="17">
        <f t="shared" ref="E35" si="39">E$1+E34-((E$1+E34)*E$2)</f>
        <v>75710.790515191868</v>
      </c>
    </row>
    <row r="36" spans="1:5">
      <c r="A36" s="2">
        <v>43344</v>
      </c>
      <c r="B36" s="13">
        <f t="shared" si="33"/>
        <v>17450.610588753196</v>
      </c>
      <c r="C36" s="6">
        <f t="shared" si="34"/>
        <v>31026.386559493956</v>
      </c>
      <c r="D36" s="17">
        <f t="shared" si="35"/>
        <v>55903.854152260683</v>
      </c>
      <c r="E36" s="17">
        <f t="shared" ref="E36" si="40">E$1+E35-((E$1+E35)*E$2)</f>
        <v>78487.898420343787</v>
      </c>
    </row>
    <row r="37" spans="1:5">
      <c r="A37" s="2">
        <v>43374</v>
      </c>
      <c r="B37" s="13">
        <f t="shared" si="33"/>
        <v>17505.549529877877</v>
      </c>
      <c r="C37" s="6">
        <f t="shared" si="34"/>
        <v>31375.067231519257</v>
      </c>
      <c r="D37" s="17">
        <f t="shared" si="35"/>
        <v>57324.815610738078</v>
      </c>
      <c r="E37" s="17">
        <f t="shared" ref="E37" si="41">E$1+E36-((E$1+E36)*E$2)</f>
        <v>81292.777404547218</v>
      </c>
    </row>
    <row r="38" spans="1:5">
      <c r="A38" s="2">
        <v>43405</v>
      </c>
      <c r="B38" s="13">
        <f t="shared" si="33"/>
        <v>17554.994576890091</v>
      </c>
      <c r="C38" s="6">
        <f t="shared" si="34"/>
        <v>31706.313869943293</v>
      </c>
      <c r="D38" s="17">
        <f t="shared" si="35"/>
        <v>58731.567454630698</v>
      </c>
      <c r="E38" s="17">
        <f t="shared" ref="E38" si="42">E$1+E37-((E$1+E37)*E$2)</f>
        <v>84125.705178592689</v>
      </c>
    </row>
    <row r="39" spans="1:5">
      <c r="A39" s="2">
        <v>43435</v>
      </c>
      <c r="B39" s="13">
        <f t="shared" si="33"/>
        <v>17599.495119201081</v>
      </c>
      <c r="C39" s="6">
        <f t="shared" si="34"/>
        <v>32020.998176446126</v>
      </c>
      <c r="D39" s="17">
        <f t="shared" si="35"/>
        <v>60124.251780084393</v>
      </c>
      <c r="E39" s="17">
        <f t="shared" ref="E39" si="43">E$1+E38-((E$1+E38)*E$2)</f>
        <v>86986.962230378616</v>
      </c>
    </row>
    <row r="40" spans="1:5">
      <c r="A40" s="2">
        <v>43466</v>
      </c>
      <c r="B40" s="13">
        <f t="shared" si="33"/>
        <v>17639.545607280972</v>
      </c>
      <c r="C40" s="6">
        <f t="shared" si="34"/>
        <v>32319.948267623819</v>
      </c>
      <c r="D40" s="17">
        <f t="shared" si="35"/>
        <v>61503.009262283551</v>
      </c>
      <c r="E40" s="17">
        <f t="shared" ref="E40" si="44">E$1+E39-((E$1+E39)*E$2)</f>
        <v>89876.8318526824</v>
      </c>
    </row>
    <row r="41" spans="1:5">
      <c r="A41" s="2">
        <v>43497</v>
      </c>
      <c r="B41" s="13">
        <f t="shared" ref="B41:B50" si="45">B$1+B40-((B$1+B40)*B$2)</f>
        <v>17675.591046552876</v>
      </c>
      <c r="C41" s="6">
        <f t="shared" ref="C41:C50" si="46">C$1+C40-((C$1+C40)*C$2)</f>
        <v>32603.950854242627</v>
      </c>
      <c r="D41" s="17">
        <f t="shared" ref="D41:E50" si="47">D$1+D40-((D$1+D40)*D$2)</f>
        <v>62867.979169660714</v>
      </c>
      <c r="E41" s="17">
        <f t="shared" ref="E41" si="48">E$1+E40-((E$1+E40)*E$2)</f>
        <v>92795.600171209226</v>
      </c>
    </row>
    <row r="42" spans="1:5">
      <c r="A42" s="2">
        <v>43525</v>
      </c>
      <c r="B42" s="13">
        <f t="shared" si="45"/>
        <v>17708.031941897589</v>
      </c>
      <c r="C42" s="6">
        <f t="shared" si="46"/>
        <v>32873.753311530498</v>
      </c>
      <c r="D42" s="17">
        <f t="shared" si="47"/>
        <v>64219.299377964104</v>
      </c>
      <c r="E42" s="17">
        <f t="shared" ref="E42" si="49">E$1+E41-((E$1+E41)*E$2)</f>
        <v>95743.556172921322</v>
      </c>
    </row>
    <row r="43" spans="1:5">
      <c r="A43" s="2">
        <v>43556</v>
      </c>
      <c r="B43" s="13">
        <f t="shared" si="45"/>
        <v>17737.228747707828</v>
      </c>
      <c r="C43" s="6">
        <f t="shared" si="46"/>
        <v>33130.065645953975</v>
      </c>
      <c r="D43" s="17">
        <f t="shared" si="47"/>
        <v>65557.106384184473</v>
      </c>
      <c r="E43" s="17">
        <f t="shared" ref="E43" si="50">E$1+E42-((E$1+E42)*E$2)</f>
        <v>98720.991734650539</v>
      </c>
    </row>
    <row r="44" spans="1:5">
      <c r="A44" s="2">
        <v>43586</v>
      </c>
      <c r="B44" s="13">
        <f t="shared" si="45"/>
        <v>17763.505872937047</v>
      </c>
      <c r="C44" s="6">
        <f t="shared" si="46"/>
        <v>33373.562363656274</v>
      </c>
      <c r="D44" s="17">
        <f t="shared" si="47"/>
        <v>66881.535320342635</v>
      </c>
      <c r="E44" s="17">
        <f t="shared" ref="E44" si="51">E$1+E43-((E$1+E43)*E$2)</f>
        <v>101728.20165199705</v>
      </c>
    </row>
    <row r="45" spans="1:5">
      <c r="A45" s="2">
        <v>43617</v>
      </c>
      <c r="B45" s="13">
        <f t="shared" si="45"/>
        <v>17787.155285643341</v>
      </c>
      <c r="C45" s="6">
        <f t="shared" si="46"/>
        <v>33604.884245473462</v>
      </c>
      <c r="D45" s="17">
        <f t="shared" si="47"/>
        <v>68192.719967139215</v>
      </c>
      <c r="E45" s="17">
        <f t="shared" ref="E45" si="52">E$1+E44-((E$1+E44)*E$2)</f>
        <v>104765.48366851702</v>
      </c>
    </row>
    <row r="46" spans="1:5">
      <c r="A46" s="2">
        <v>43647</v>
      </c>
      <c r="B46" s="13">
        <f t="shared" si="45"/>
        <v>17808.439757079006</v>
      </c>
      <c r="C46" s="6">
        <f t="shared" si="46"/>
        <v>33824.640033199787</v>
      </c>
      <c r="D46" s="17">
        <f t="shared" si="47"/>
        <v>69490.792767467821</v>
      </c>
      <c r="E46" s="17">
        <f t="shared" ref="E46" si="53">E$1+E45-((E$1+E45)*E$2)</f>
        <v>107833.13850520218</v>
      </c>
    </row>
    <row r="47" spans="1:5">
      <c r="A47" s="2">
        <v>43678</v>
      </c>
      <c r="B47" s="13">
        <f t="shared" si="45"/>
        <v>17827.595781371107</v>
      </c>
      <c r="C47" s="6">
        <f t="shared" si="46"/>
        <v>34033.408031539795</v>
      </c>
      <c r="D47" s="17">
        <f t="shared" si="47"/>
        <v>70775.884839793143</v>
      </c>
      <c r="E47" s="17">
        <f t="shared" ref="E47" si="54">E$1+E46-((E$1+E46)*E$2)</f>
        <v>110931.4698902542</v>
      </c>
    </row>
    <row r="48" spans="1:5">
      <c r="A48" s="2">
        <v>43709</v>
      </c>
      <c r="B48" s="13">
        <f t="shared" si="45"/>
        <v>17844.836203233997</v>
      </c>
      <c r="C48" s="6">
        <f t="shared" si="46"/>
        <v>34231.737629962809</v>
      </c>
      <c r="D48" s="17">
        <f t="shared" si="47"/>
        <v>72048.125991395209</v>
      </c>
      <c r="E48" s="17">
        <f t="shared" ref="E48" si="55">E$1+E47-((E$1+E47)*E$2)</f>
        <v>114060.78458915674</v>
      </c>
    </row>
    <row r="49" spans="1:5">
      <c r="A49" s="2">
        <v>43739</v>
      </c>
      <c r="B49" s="13">
        <f t="shared" si="45"/>
        <v>17860.352582910597</v>
      </c>
      <c r="C49" s="6">
        <f t="shared" si="46"/>
        <v>34420.150748464672</v>
      </c>
      <c r="D49" s="17">
        <f t="shared" si="47"/>
        <v>73307.644731481254</v>
      </c>
      <c r="E49" s="17">
        <f t="shared" ref="E49" si="56">E$1+E48-((E$1+E48)*E$2)</f>
        <v>117221.39243504831</v>
      </c>
    </row>
    <row r="50" spans="1:5">
      <c r="A50" s="2">
        <v>43770</v>
      </c>
      <c r="B50" s="13">
        <f t="shared" si="45"/>
        <v>17874.317324619537</v>
      </c>
      <c r="C50" s="6">
        <f t="shared" si="46"/>
        <v>34599.143211041439</v>
      </c>
      <c r="D50" s="17">
        <f t="shared" si="47"/>
        <v>74554.568284166438</v>
      </c>
      <c r="E50" s="17">
        <f t="shared" ref="E50" si="57">E$1+E49-((E$1+E49)*E$2)</f>
        <v>120413.60635939879</v>
      </c>
    </row>
    <row r="51" spans="1:5">
      <c r="A51" s="2">
        <v>43800</v>
      </c>
      <c r="B51" s="13">
        <f t="shared" ref="B51" si="58">B$1+B50-((B$1+B50)*B$2)</f>
        <v>17886.885592157581</v>
      </c>
      <c r="C51" s="6">
        <f t="shared" ref="C51" si="59">C$1+C50-((C$1+C50)*C$2)</f>
        <v>34769.18605048937</v>
      </c>
      <c r="D51" s="17">
        <f t="shared" ref="D51:E51" si="60">D$1+D50-((D$1+D50)*D$2)</f>
        <v>75789.022601324774</v>
      </c>
      <c r="E51" s="17">
        <f t="shared" ref="E51" si="61">E$1+E50-((E$1+E50)*E$2)</f>
        <v>123637.74242299279</v>
      </c>
    </row>
  </sheetData>
  <pageMargins left="0.7" right="0.7" top="0.75" bottom="0.75" header="0.3" footer="0.3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Microsoft Office</dc:creator>
  <cp:lastModifiedBy>Tomas Santoro</cp:lastModifiedBy>
  <dcterms:created xsi:type="dcterms:W3CDTF">2016-06-20T14:44:55Z</dcterms:created>
  <dcterms:modified xsi:type="dcterms:W3CDTF">2016-06-20T22:25:50Z</dcterms:modified>
</cp:coreProperties>
</file>